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bo\Desktop\"/>
    </mc:Choice>
  </mc:AlternateContent>
  <xr:revisionPtr revIDLastSave="0" documentId="8_{12062E32-69E3-4BC7-A815-F9CB7D82D299}" xr6:coauthVersionLast="41" xr6:coauthVersionMax="41" xr10:uidLastSave="{00000000-0000-0000-0000-000000000000}"/>
  <bookViews>
    <workbookView xWindow="4305" yWindow="2535" windowWidth="24750" windowHeight="13260" xr2:uid="{27EEB76B-A6E8-4AE6-BA11-B5078AF4AB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H7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Adolfo Aparicio</author>
  </authors>
  <commentList>
    <comment ref="G5" authorId="0" shapeId="0" xr:uid="{8FA90D5B-51D5-4EAE-AAE1-D9B7D7EE4F52}">
      <text>
        <r>
          <rPr>
            <sz val="8"/>
            <color indexed="81"/>
            <rFont val="Tahoma"/>
            <family val="2"/>
          </rPr>
          <t>En esta columna (</t>
        </r>
        <r>
          <rPr>
            <b/>
            <sz val="8"/>
            <color indexed="81"/>
            <rFont val="Tahoma"/>
            <family val="2"/>
          </rPr>
          <t>i/d</t>
        </r>
        <r>
          <rPr>
            <sz val="8"/>
            <color indexed="81"/>
            <rFont val="Tahoma"/>
            <family val="2"/>
          </rPr>
          <t>) se representa el tanto de interés (celdas verdes) o el tanto de descuento (celdas amarillas) según correponda a la ley que se está usando en cada caso.</t>
        </r>
      </text>
    </comment>
  </commentList>
</comments>
</file>

<file path=xl/sharedStrings.xml><?xml version="1.0" encoding="utf-8"?>
<sst xmlns="http://schemas.openxmlformats.org/spreadsheetml/2006/main" count="22" uniqueCount="20">
  <si>
    <t>Leyes.xls</t>
  </si>
  <si>
    <t>Leyes Financieras</t>
  </si>
  <si>
    <t>Co</t>
  </si>
  <si>
    <t>n</t>
  </si>
  <si>
    <t>i/d</t>
  </si>
  <si>
    <t>Cn</t>
  </si>
  <si>
    <t>CAPITALIZACIÓN</t>
  </si>
  <si>
    <t>Simple</t>
  </si>
  <si>
    <t>Compuesta</t>
  </si>
  <si>
    <t>DESCUENTO</t>
  </si>
  <si>
    <t>Comercial</t>
  </si>
  <si>
    <t>Racional</t>
  </si>
  <si>
    <t>a tanto i</t>
  </si>
  <si>
    <t>a tanto d</t>
  </si>
  <si>
    <t>Ley de Capitalización Simple</t>
  </si>
  <si>
    <t>Ley de Capitalización Compuesta</t>
  </si>
  <si>
    <t>Descuento Simple Comercial</t>
  </si>
  <si>
    <t>Descuento Simple Racional</t>
  </si>
  <si>
    <t>Descuento Compuesto a tanto de interés i</t>
  </si>
  <si>
    <t>Descuento Compuesto a tanto de descuento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</si>
</sst>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9" fontId="0" fillId="5" borderId="3" xfId="0" applyNumberFormat="1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" fontId="0" fillId="6" borderId="1" xfId="0" applyNumberFormat="1" applyFill="1" applyBorder="1" applyAlignment="1">
      <alignment horizontal="center"/>
    </xf>
    <xf numFmtId="0" fontId="4" fillId="8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9" fontId="0" fillId="8" borderId="3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7" borderId="9" xfId="0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16</xdr:row>
      <xdr:rowOff>85725</xdr:rowOff>
    </xdr:from>
    <xdr:to>
      <xdr:col>5</xdr:col>
      <xdr:colOff>238125</xdr:colOff>
      <xdr:row>16</xdr:row>
      <xdr:rowOff>85725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BF6CD92-963F-46A4-ADCE-44D0727647DA}"/>
            </a:ext>
          </a:extLst>
        </xdr:cNvPr>
        <xdr:cNvSpPr>
          <a:spLocks noChangeShapeType="1"/>
        </xdr:cNvSpPr>
      </xdr:nvSpPr>
      <xdr:spPr bwMode="auto">
        <a:xfrm>
          <a:off x="3543300" y="2847975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704850</xdr:colOff>
      <xdr:row>21</xdr:row>
      <xdr:rowOff>104775</xdr:rowOff>
    </xdr:from>
    <xdr:to>
      <xdr:col>5</xdr:col>
      <xdr:colOff>238125</xdr:colOff>
      <xdr:row>21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1687D572-B77B-45ED-94FA-81D86883D58E}"/>
            </a:ext>
          </a:extLst>
        </xdr:cNvPr>
        <xdr:cNvSpPr>
          <a:spLocks noChangeShapeType="1"/>
        </xdr:cNvSpPr>
      </xdr:nvSpPr>
      <xdr:spPr bwMode="auto">
        <a:xfrm>
          <a:off x="3562350" y="37623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15</xdr:row>
          <xdr:rowOff>114300</xdr:rowOff>
        </xdr:from>
        <xdr:to>
          <xdr:col>7</xdr:col>
          <xdr:colOff>514350</xdr:colOff>
          <xdr:row>17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9A03049-9B6C-4B38-9FC2-F094DE3D9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20</xdr:row>
          <xdr:rowOff>95250</xdr:rowOff>
        </xdr:from>
        <xdr:to>
          <xdr:col>7</xdr:col>
          <xdr:colOff>419100</xdr:colOff>
          <xdr:row>23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65C5DEB-665C-4BBA-B826-76480A39E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142875</xdr:colOff>
      <xdr:row>25</xdr:row>
      <xdr:rowOff>85725</xdr:rowOff>
    </xdr:from>
    <xdr:to>
      <xdr:col>5</xdr:col>
      <xdr:colOff>495300</xdr:colOff>
      <xdr:row>25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D77C9BCF-885F-49D1-9895-2BB23D5E55FC}"/>
            </a:ext>
          </a:extLst>
        </xdr:cNvPr>
        <xdr:cNvSpPr>
          <a:spLocks noChangeShapeType="1"/>
        </xdr:cNvSpPr>
      </xdr:nvSpPr>
      <xdr:spPr bwMode="auto">
        <a:xfrm>
          <a:off x="3800475" y="443865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685800</xdr:colOff>
      <xdr:row>14</xdr:row>
      <xdr:rowOff>171450</xdr:rowOff>
    </xdr:from>
    <xdr:to>
      <xdr:col>5</xdr:col>
      <xdr:colOff>238125</xdr:colOff>
      <xdr:row>14</xdr:row>
      <xdr:rowOff>171450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A71ACD57-B160-4125-BCAB-02B11A96CDB7}"/>
            </a:ext>
          </a:extLst>
        </xdr:cNvPr>
        <xdr:cNvSpPr>
          <a:spLocks noChangeShapeType="1"/>
        </xdr:cNvSpPr>
      </xdr:nvSpPr>
      <xdr:spPr bwMode="auto">
        <a:xfrm>
          <a:off x="3543300" y="257175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13</xdr:row>
          <xdr:rowOff>123825</xdr:rowOff>
        </xdr:from>
        <xdr:to>
          <xdr:col>7</xdr:col>
          <xdr:colOff>514350</xdr:colOff>
          <xdr:row>14</xdr:row>
          <xdr:rowOff>180975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6BF3828-1496-4A50-AE6B-1A9973D3F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685800</xdr:colOff>
      <xdr:row>18</xdr:row>
      <xdr:rowOff>95250</xdr:rowOff>
    </xdr:from>
    <xdr:to>
      <xdr:col>5</xdr:col>
      <xdr:colOff>238125</xdr:colOff>
      <xdr:row>18</xdr:row>
      <xdr:rowOff>95250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C5955862-1878-4001-ADF6-879FC4B459CE}"/>
            </a:ext>
          </a:extLst>
        </xdr:cNvPr>
        <xdr:cNvSpPr>
          <a:spLocks noChangeShapeType="1"/>
        </xdr:cNvSpPr>
      </xdr:nvSpPr>
      <xdr:spPr bwMode="auto">
        <a:xfrm>
          <a:off x="3543300" y="321945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18</xdr:row>
          <xdr:rowOff>28575</xdr:rowOff>
        </xdr:from>
        <xdr:to>
          <xdr:col>7</xdr:col>
          <xdr:colOff>514350</xdr:colOff>
          <xdr:row>19</xdr:row>
          <xdr:rowOff>85725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11E619B-C21C-4CAB-8C95-DE66EA6185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152400</xdr:colOff>
      <xdr:row>28</xdr:row>
      <xdr:rowOff>85725</xdr:rowOff>
    </xdr:from>
    <xdr:to>
      <xdr:col>5</xdr:col>
      <xdr:colOff>504825</xdr:colOff>
      <xdr:row>28</xdr:row>
      <xdr:rowOff>85725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36CA3188-0814-4BA6-ACA9-101D9C61F316}"/>
            </a:ext>
          </a:extLst>
        </xdr:cNvPr>
        <xdr:cNvSpPr>
          <a:spLocks noChangeShapeType="1"/>
        </xdr:cNvSpPr>
      </xdr:nvSpPr>
      <xdr:spPr bwMode="auto">
        <a:xfrm>
          <a:off x="3810000" y="4962525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27</xdr:row>
          <xdr:rowOff>114300</xdr:rowOff>
        </xdr:from>
        <xdr:to>
          <xdr:col>7</xdr:col>
          <xdr:colOff>581025</xdr:colOff>
          <xdr:row>29</xdr:row>
          <xdr:rowOff>47625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F49FC96-E2EE-45E2-B0DF-2FAECC1CC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114300</xdr:rowOff>
        </xdr:from>
        <xdr:to>
          <xdr:col>7</xdr:col>
          <xdr:colOff>561975</xdr:colOff>
          <xdr:row>26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5E25049-A048-46F5-9427-0F94CEA6F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comments" Target="../comments1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15C1-CAFF-40AD-8C71-030702AC19E2}">
  <dimension ref="A1:H29"/>
  <sheetViews>
    <sheetView tabSelected="1" workbookViewId="0"/>
  </sheetViews>
  <sheetFormatPr baseColWidth="10" defaultRowHeight="15" x14ac:dyDescent="0.25"/>
  <cols>
    <col min="1" max="1" width="5.7109375" customWidth="1"/>
    <col min="2" max="2" width="21.28515625" bestFit="1" customWidth="1"/>
    <col min="3" max="5" width="12.7109375" customWidth="1"/>
  </cols>
  <sheetData>
    <row r="1" spans="1:8" ht="15.75" thickBot="1" x14ac:dyDescent="0.3">
      <c r="A1" s="1" t="s">
        <v>0</v>
      </c>
    </row>
    <row r="2" spans="1:8" ht="16.5" thickBot="1" x14ac:dyDescent="0.3">
      <c r="B2" s="2" t="s">
        <v>1</v>
      </c>
    </row>
    <row r="4" spans="1:8" ht="15.75" thickBot="1" x14ac:dyDescent="0.3"/>
    <row r="5" spans="1:8" ht="15.75" thickBot="1" x14ac:dyDescent="0.3">
      <c r="E5" s="3" t="s">
        <v>2</v>
      </c>
      <c r="F5" s="3" t="s">
        <v>3</v>
      </c>
      <c r="G5" s="3" t="s">
        <v>4</v>
      </c>
      <c r="H5" s="4" t="s">
        <v>5</v>
      </c>
    </row>
    <row r="6" spans="1:8" ht="15.75" thickBot="1" x14ac:dyDescent="0.3">
      <c r="B6" s="5" t="s">
        <v>6</v>
      </c>
      <c r="C6" s="6" t="s">
        <v>7</v>
      </c>
      <c r="D6" s="7"/>
      <c r="E6" s="8">
        <v>1000</v>
      </c>
      <c r="F6" s="8">
        <v>5</v>
      </c>
      <c r="G6" s="9">
        <v>0.1</v>
      </c>
      <c r="H6" s="10">
        <f>E6*(1+F6*G6)</f>
        <v>1500</v>
      </c>
    </row>
    <row r="7" spans="1:8" ht="15.75" thickBot="1" x14ac:dyDescent="0.3">
      <c r="B7" s="11"/>
      <c r="C7" s="12" t="s">
        <v>8</v>
      </c>
      <c r="D7" s="13"/>
      <c r="E7" s="8">
        <v>1000</v>
      </c>
      <c r="F7" s="8">
        <v>5</v>
      </c>
      <c r="G7" s="9">
        <v>0.1</v>
      </c>
      <c r="H7" s="14">
        <f>+E7*(1+G7)^F7</f>
        <v>1610.5100000000004</v>
      </c>
    </row>
    <row r="8" spans="1:8" ht="15.75" thickBot="1" x14ac:dyDescent="0.3">
      <c r="B8" s="15" t="s">
        <v>9</v>
      </c>
      <c r="C8" s="16" t="s">
        <v>7</v>
      </c>
      <c r="D8" s="17" t="s">
        <v>10</v>
      </c>
      <c r="E8" s="14">
        <f>+H8*(1-G8*F8)</f>
        <v>1000</v>
      </c>
      <c r="F8" s="8">
        <v>5</v>
      </c>
      <c r="G8" s="18">
        <v>0.1</v>
      </c>
      <c r="H8" s="19">
        <v>2000</v>
      </c>
    </row>
    <row r="9" spans="1:8" ht="15.75" thickBot="1" x14ac:dyDescent="0.3">
      <c r="B9" s="15"/>
      <c r="C9" s="16"/>
      <c r="D9" s="17" t="s">
        <v>11</v>
      </c>
      <c r="E9" s="14">
        <f>+H9/(1+G9*F9)</f>
        <v>1333.3333333333333</v>
      </c>
      <c r="F9" s="8">
        <v>5</v>
      </c>
      <c r="G9" s="9">
        <v>0.1</v>
      </c>
      <c r="H9" s="19">
        <v>2000</v>
      </c>
    </row>
    <row r="10" spans="1:8" ht="15.75" thickBot="1" x14ac:dyDescent="0.3">
      <c r="B10" s="15"/>
      <c r="C10" s="20" t="s">
        <v>8</v>
      </c>
      <c r="D10" s="17" t="s">
        <v>12</v>
      </c>
      <c r="E10" s="14">
        <f>+H10*(1+G10)^-F10</f>
        <v>1241.8426461183099</v>
      </c>
      <c r="F10" s="8">
        <v>5</v>
      </c>
      <c r="G10" s="9">
        <v>0.1</v>
      </c>
      <c r="H10" s="19">
        <v>2000</v>
      </c>
    </row>
    <row r="11" spans="1:8" ht="15.75" thickBot="1" x14ac:dyDescent="0.3">
      <c r="B11" s="21"/>
      <c r="C11" s="22"/>
      <c r="D11" s="17" t="s">
        <v>13</v>
      </c>
      <c r="E11" s="14">
        <f>+H11*(1-G11)^F11</f>
        <v>1180.9800000000005</v>
      </c>
      <c r="F11" s="23">
        <v>5</v>
      </c>
      <c r="G11" s="24">
        <v>0.1</v>
      </c>
      <c r="H11" s="19">
        <v>2000</v>
      </c>
    </row>
    <row r="15" spans="1:8" ht="15.75" x14ac:dyDescent="0.25">
      <c r="B15" s="25" t="s">
        <v>14</v>
      </c>
      <c r="C15" s="26"/>
      <c r="D15" s="27"/>
    </row>
    <row r="17" spans="2:5" ht="15.75" x14ac:dyDescent="0.25">
      <c r="B17" s="25" t="s">
        <v>15</v>
      </c>
      <c r="C17" s="26"/>
      <c r="D17" s="27"/>
    </row>
    <row r="19" spans="2:5" ht="15.75" x14ac:dyDescent="0.25">
      <c r="B19" s="25" t="s">
        <v>16</v>
      </c>
      <c r="C19" s="26"/>
      <c r="D19" s="27"/>
    </row>
    <row r="22" spans="2:5" ht="15.75" x14ac:dyDescent="0.25">
      <c r="B22" s="25" t="s">
        <v>17</v>
      </c>
      <c r="C22" s="26"/>
      <c r="D22" s="27"/>
    </row>
    <row r="26" spans="2:5" ht="15.75" x14ac:dyDescent="0.25">
      <c r="B26" s="25" t="s">
        <v>18</v>
      </c>
      <c r="C26" s="26"/>
      <c r="D26" s="27"/>
      <c r="E26" s="27"/>
    </row>
    <row r="29" spans="2:5" ht="15.75" x14ac:dyDescent="0.25">
      <c r="B29" s="25" t="s">
        <v>19</v>
      </c>
      <c r="C29" s="26"/>
      <c r="D29" s="27"/>
      <c r="E29" s="27"/>
    </row>
  </sheetData>
  <mergeCells count="12">
    <mergeCell ref="B15:D15"/>
    <mergeCell ref="B17:D17"/>
    <mergeCell ref="B19:D19"/>
    <mergeCell ref="B22:D22"/>
    <mergeCell ref="B26:E26"/>
    <mergeCell ref="B29:E29"/>
    <mergeCell ref="B6:B7"/>
    <mergeCell ref="C6:D6"/>
    <mergeCell ref="C7:D7"/>
    <mergeCell ref="B8:B11"/>
    <mergeCell ref="C8:C9"/>
    <mergeCell ref="C10:C1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r:id="rId4">
            <anchor moveWithCells="1">
              <from>
                <xdr:col>5</xdr:col>
                <xdr:colOff>542925</xdr:colOff>
                <xdr:row>15</xdr:row>
                <xdr:rowOff>114300</xdr:rowOff>
              </from>
              <to>
                <xdr:col>7</xdr:col>
                <xdr:colOff>514350</xdr:colOff>
                <xdr:row>17</xdr:row>
                <xdr:rowOff>38100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r:id="rId6">
            <anchor moveWithCells="1">
              <from>
                <xdr:col>5</xdr:col>
                <xdr:colOff>581025</xdr:colOff>
                <xdr:row>20</xdr:row>
                <xdr:rowOff>95250</xdr:rowOff>
              </from>
              <to>
                <xdr:col>7</xdr:col>
                <xdr:colOff>419100</xdr:colOff>
                <xdr:row>23</xdr:row>
                <xdr:rowOff>38100</xdr:rowOff>
              </to>
            </anchor>
          </objectPr>
        </oleObject>
      </mc:Choice>
      <mc:Fallback>
        <oleObject progId="Equation.3" shapeId="1026" r:id="rId5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r:id="rId8">
            <anchor moveWithCells="1">
              <from>
                <xdr:col>5</xdr:col>
                <xdr:colOff>542925</xdr:colOff>
                <xdr:row>13</xdr:row>
                <xdr:rowOff>123825</xdr:rowOff>
              </from>
              <to>
                <xdr:col>7</xdr:col>
                <xdr:colOff>514350</xdr:colOff>
                <xdr:row>14</xdr:row>
                <xdr:rowOff>180975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9">
          <objectPr defaultSize="0" r:id="rId10">
            <anchor moveWithCells="1">
              <from>
                <xdr:col>5</xdr:col>
                <xdr:colOff>542925</xdr:colOff>
                <xdr:row>18</xdr:row>
                <xdr:rowOff>28575</xdr:rowOff>
              </from>
              <to>
                <xdr:col>7</xdr:col>
                <xdr:colOff>514350</xdr:colOff>
                <xdr:row>19</xdr:row>
                <xdr:rowOff>76200</xdr:rowOff>
              </to>
            </anchor>
          </objectPr>
        </oleObject>
      </mc:Choice>
      <mc:Fallback>
        <oleObject progId="Equation.3" shapeId="1028" r:id="rId9"/>
      </mc:Fallback>
    </mc:AlternateContent>
    <mc:AlternateContent xmlns:mc="http://schemas.openxmlformats.org/markup-compatibility/2006">
      <mc:Choice Requires="x14">
        <oleObject progId="Equation.3" shapeId="1029" r:id="rId11">
          <objectPr defaultSize="0" r:id="rId12">
            <anchor moveWithCells="1">
              <from>
                <xdr:col>5</xdr:col>
                <xdr:colOff>609600</xdr:colOff>
                <xdr:row>27</xdr:row>
                <xdr:rowOff>114300</xdr:rowOff>
              </from>
              <to>
                <xdr:col>7</xdr:col>
                <xdr:colOff>581025</xdr:colOff>
                <xdr:row>29</xdr:row>
                <xdr:rowOff>38100</xdr:rowOff>
              </to>
            </anchor>
          </objectPr>
        </oleObject>
      </mc:Choice>
      <mc:Fallback>
        <oleObject progId="Equation.3" shapeId="1029" r:id="rId11"/>
      </mc:Fallback>
    </mc:AlternateContent>
    <mc:AlternateContent xmlns:mc="http://schemas.openxmlformats.org/markup-compatibility/2006">
      <mc:Choice Requires="x14">
        <oleObject progId="Equation.3" shapeId="1030" r:id="rId13">
          <objectPr defaultSize="0" r:id="rId14">
            <anchor moveWithCells="1">
              <from>
                <xdr:col>5</xdr:col>
                <xdr:colOff>590550</xdr:colOff>
                <xdr:row>24</xdr:row>
                <xdr:rowOff>114300</xdr:rowOff>
              </from>
              <to>
                <xdr:col>7</xdr:col>
                <xdr:colOff>561975</xdr:colOff>
                <xdr:row>26</xdr:row>
                <xdr:rowOff>38100</xdr:rowOff>
              </to>
            </anchor>
          </objectPr>
        </oleObject>
      </mc:Choice>
      <mc:Fallback>
        <oleObject progId="Equation.3" shapeId="1030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Cabo</dc:creator>
  <cp:lastModifiedBy>Alejandro Cabo</cp:lastModifiedBy>
  <dcterms:created xsi:type="dcterms:W3CDTF">2019-03-30T04:08:09Z</dcterms:created>
  <dcterms:modified xsi:type="dcterms:W3CDTF">2019-03-30T04:09:48Z</dcterms:modified>
</cp:coreProperties>
</file>