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jandro Cabo\Desktop\"/>
    </mc:Choice>
  </mc:AlternateContent>
  <xr:revisionPtr revIDLastSave="0" documentId="8_{48373839-B009-4DF9-857B-362FB5BE7A23}" xr6:coauthVersionLast="41" xr6:coauthVersionMax="41" xr10:uidLastSave="{00000000-0000-0000-0000-000000000000}"/>
  <bookViews>
    <workbookView xWindow="10860" yWindow="4875" windowWidth="24750" windowHeight="13260" xr2:uid="{EACE94B5-E264-4A67-A79C-9D2D1540C34D}"/>
  </bookViews>
  <sheets>
    <sheet name="Hoja1" sheetId="1" r:id="rId1"/>
  </sheets>
  <definedNames>
    <definedName name="basedatos">Hoja1!$B$11:$D$77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7" i="1" l="1"/>
  <c r="D77" i="1" s="1"/>
  <c r="C77" i="1"/>
  <c r="C76" i="1"/>
  <c r="B76" i="1"/>
  <c r="D76" i="1" s="1"/>
  <c r="C75" i="1"/>
  <c r="C74" i="1"/>
  <c r="B74" i="1"/>
  <c r="D74" i="1" s="1"/>
  <c r="C73" i="1"/>
  <c r="C72" i="1"/>
  <c r="B72" i="1"/>
  <c r="D72" i="1" s="1"/>
  <c r="C71" i="1"/>
  <c r="C70" i="1"/>
  <c r="B70" i="1"/>
  <c r="D70" i="1" s="1"/>
  <c r="C69" i="1"/>
  <c r="C68" i="1"/>
  <c r="B68" i="1"/>
  <c r="D68" i="1" s="1"/>
  <c r="C67" i="1"/>
  <c r="C66" i="1"/>
  <c r="B66" i="1"/>
  <c r="D66" i="1" s="1"/>
  <c r="C65" i="1"/>
  <c r="C64" i="1"/>
  <c r="B64" i="1"/>
  <c r="D64" i="1" s="1"/>
  <c r="C63" i="1"/>
  <c r="C62" i="1"/>
  <c r="B62" i="1"/>
  <c r="D62" i="1" s="1"/>
  <c r="C61" i="1"/>
  <c r="C60" i="1"/>
  <c r="B60" i="1"/>
  <c r="D60" i="1" s="1"/>
  <c r="C59" i="1"/>
  <c r="C58" i="1"/>
  <c r="B58" i="1"/>
  <c r="D58" i="1" s="1"/>
  <c r="C57" i="1"/>
  <c r="C56" i="1"/>
  <c r="B56" i="1"/>
  <c r="D56" i="1" s="1"/>
  <c r="C55" i="1"/>
  <c r="C54" i="1"/>
  <c r="B54" i="1"/>
  <c r="D54" i="1" s="1"/>
  <c r="C53" i="1"/>
  <c r="C52" i="1"/>
  <c r="B52" i="1"/>
  <c r="D52" i="1" s="1"/>
  <c r="C51" i="1"/>
  <c r="C50" i="1"/>
  <c r="B50" i="1"/>
  <c r="D50" i="1" s="1"/>
  <c r="C49" i="1"/>
  <c r="C48" i="1"/>
  <c r="B48" i="1"/>
  <c r="D48" i="1" s="1"/>
  <c r="C47" i="1"/>
  <c r="C46" i="1"/>
  <c r="B46" i="1"/>
  <c r="D46" i="1" s="1"/>
  <c r="C45" i="1"/>
  <c r="C44" i="1"/>
  <c r="B44" i="1"/>
  <c r="D44" i="1" s="1"/>
  <c r="C43" i="1"/>
  <c r="C42" i="1"/>
  <c r="B42" i="1"/>
  <c r="D42" i="1" s="1"/>
  <c r="C41" i="1"/>
  <c r="C40" i="1"/>
  <c r="B40" i="1"/>
  <c r="D40" i="1" s="1"/>
  <c r="C39" i="1"/>
  <c r="C38" i="1"/>
  <c r="B38" i="1"/>
  <c r="D38" i="1" s="1"/>
  <c r="C37" i="1"/>
  <c r="C36" i="1"/>
  <c r="B36" i="1"/>
  <c r="D36" i="1" s="1"/>
  <c r="C35" i="1"/>
  <c r="C34" i="1"/>
  <c r="B34" i="1"/>
  <c r="D34" i="1" s="1"/>
  <c r="C33" i="1"/>
  <c r="C32" i="1"/>
  <c r="B32" i="1"/>
  <c r="D32" i="1" s="1"/>
  <c r="C31" i="1"/>
  <c r="C30" i="1"/>
  <c r="B30" i="1"/>
  <c r="D30" i="1" s="1"/>
  <c r="C29" i="1"/>
  <c r="C28" i="1"/>
  <c r="B28" i="1"/>
  <c r="D28" i="1" s="1"/>
  <c r="C27" i="1"/>
  <c r="C26" i="1"/>
  <c r="B26" i="1"/>
  <c r="D26" i="1" s="1"/>
  <c r="C25" i="1"/>
  <c r="B25" i="1"/>
  <c r="D25" i="1" s="1"/>
  <c r="C24" i="1"/>
  <c r="B24" i="1"/>
  <c r="D24" i="1" s="1"/>
  <c r="C23" i="1"/>
  <c r="B23" i="1"/>
  <c r="D23" i="1" s="1"/>
  <c r="C22" i="1"/>
  <c r="B22" i="1"/>
  <c r="D22" i="1" s="1"/>
  <c r="C21" i="1"/>
  <c r="B21" i="1"/>
  <c r="D21" i="1" s="1"/>
  <c r="C20" i="1"/>
  <c r="B20" i="1"/>
  <c r="D20" i="1" s="1"/>
  <c r="C19" i="1"/>
  <c r="B19" i="1"/>
  <c r="D19" i="1" s="1"/>
  <c r="C18" i="1"/>
  <c r="B18" i="1"/>
  <c r="D18" i="1" s="1"/>
  <c r="C17" i="1"/>
  <c r="B17" i="1"/>
  <c r="D17" i="1" s="1"/>
  <c r="C16" i="1"/>
  <c r="B16" i="1"/>
  <c r="D16" i="1" s="1"/>
  <c r="C15" i="1"/>
  <c r="B15" i="1"/>
  <c r="D15" i="1" s="1"/>
  <c r="C14" i="1"/>
  <c r="B14" i="1"/>
  <c r="D14" i="1" s="1"/>
  <c r="C13" i="1"/>
  <c r="B13" i="1"/>
  <c r="D13" i="1" s="1"/>
  <c r="C12" i="1"/>
  <c r="B12" i="1"/>
  <c r="D12" i="1" s="1"/>
  <c r="B27" i="1" l="1"/>
  <c r="D27" i="1" s="1"/>
  <c r="B29" i="1"/>
  <c r="D29" i="1" s="1"/>
  <c r="B31" i="1"/>
  <c r="D31" i="1" s="1"/>
  <c r="B33" i="1"/>
  <c r="D33" i="1" s="1"/>
  <c r="F18" i="1" s="1"/>
  <c r="B35" i="1"/>
  <c r="D35" i="1" s="1"/>
  <c r="B37" i="1"/>
  <c r="D37" i="1" s="1"/>
  <c r="B39" i="1"/>
  <c r="D39" i="1" s="1"/>
  <c r="B41" i="1"/>
  <c r="D41" i="1" s="1"/>
  <c r="B43" i="1"/>
  <c r="D43" i="1" s="1"/>
  <c r="B45" i="1"/>
  <c r="D45" i="1" s="1"/>
  <c r="B47" i="1"/>
  <c r="D47" i="1" s="1"/>
  <c r="B49" i="1"/>
  <c r="D49" i="1" s="1"/>
  <c r="B51" i="1"/>
  <c r="D51" i="1" s="1"/>
  <c r="B53" i="1"/>
  <c r="D53" i="1" s="1"/>
  <c r="B55" i="1"/>
  <c r="D55" i="1" s="1"/>
  <c r="B57" i="1"/>
  <c r="D57" i="1" s="1"/>
  <c r="B59" i="1"/>
  <c r="D59" i="1" s="1"/>
  <c r="B61" i="1"/>
  <c r="D61" i="1" s="1"/>
  <c r="B63" i="1"/>
  <c r="D63" i="1" s="1"/>
  <c r="B65" i="1"/>
  <c r="D65" i="1" s="1"/>
  <c r="B67" i="1"/>
  <c r="D67" i="1" s="1"/>
  <c r="B69" i="1"/>
  <c r="D69" i="1" s="1"/>
  <c r="B71" i="1"/>
  <c r="D71" i="1" s="1"/>
  <c r="B73" i="1"/>
  <c r="D73" i="1" s="1"/>
  <c r="B75" i="1"/>
  <c r="D75" i="1" s="1"/>
  <c r="C9" i="1"/>
  <c r="H9" i="1" l="1"/>
  <c r="H8" i="1"/>
  <c r="H13" i="1"/>
  <c r="H10" i="1"/>
  <c r="H11" i="1"/>
  <c r="J18" i="1"/>
  <c r="K18" i="1"/>
  <c r="I18" i="1"/>
  <c r="H12" i="1"/>
  <c r="H18" i="1"/>
  <c r="G18" i="1"/>
  <c r="H14" i="1" l="1"/>
  <c r="L18" i="1"/>
  <c r="I8" i="1" s="1" a="1"/>
  <c r="I14" i="1" s="1"/>
  <c r="I9" i="1" l="1"/>
  <c r="I11" i="1"/>
  <c r="I13" i="1"/>
  <c r="I8" i="1"/>
  <c r="I10" i="1"/>
  <c r="I12" i="1"/>
</calcChain>
</file>

<file path=xl/sharedStrings.xml><?xml version="1.0" encoding="utf-8"?>
<sst xmlns="http://schemas.openxmlformats.org/spreadsheetml/2006/main" count="24" uniqueCount="16">
  <si>
    <t>Meses.xls</t>
  </si>
  <si>
    <t>Fecha Inicial</t>
  </si>
  <si>
    <t>Fecha Final</t>
  </si>
  <si>
    <t>Acumulado</t>
  </si>
  <si>
    <t>Mes</t>
  </si>
  <si>
    <t>Método 1</t>
  </si>
  <si>
    <t>Método 2</t>
  </si>
  <si>
    <t>Total</t>
  </si>
  <si>
    <t>Fecha</t>
  </si>
  <si>
    <t>Importe</t>
  </si>
  <si>
    <t>TOTAL</t>
  </si>
  <si>
    <t>Disponemos de una base de datos con información contable en la que se asocian importes a fechas dentro de un intervalo temporal, que en este caso corresponde al primer semestre del 2004.</t>
  </si>
  <si>
    <t>Deseamos acumular el importe por meses. Para ello construimos una columna auxiliar (D) que nos informa del mes que corresponde a cada fecha.</t>
  </si>
  <si>
    <t>Calculamos el Acumulado por dos métodos. El Método 1 utiliza la función SUMAR.SI. El Método 2 utiliza bases de datos, concretamente las función BDSUMA.</t>
  </si>
  <si>
    <t>Pulse F9 para actualizar los datos</t>
  </si>
  <si>
    <t>Acumulación por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</si>
</sst>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color indexed="9"/>
      <name val="Calibri"/>
      <family val="2"/>
      <scheme val="minor"/>
    </font>
    <font>
      <b/>
      <sz val="1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24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Fill="1" applyAlignment="1">
      <alignment vertical="center"/>
    </xf>
    <xf numFmtId="1" fontId="5" fillId="0" borderId="0" xfId="0" applyNumberFormat="1" applyFont="1" applyFill="1" applyAlignment="1">
      <alignment vertical="center"/>
    </xf>
    <xf numFmtId="15" fontId="5" fillId="0" borderId="0" xfId="0" applyNumberFormat="1" applyFont="1" applyFill="1" applyAlignment="1">
      <alignment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15" fontId="5" fillId="0" borderId="1" xfId="0" applyNumberFormat="1" applyFont="1" applyFill="1" applyBorder="1" applyAlignment="1">
      <alignment vertical="center"/>
    </xf>
    <xf numFmtId="14" fontId="5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2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3" fontId="5" fillId="0" borderId="16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vertical="center"/>
    </xf>
    <xf numFmtId="0" fontId="5" fillId="0" borderId="12" xfId="0" applyFont="1" applyFill="1" applyBorder="1" applyAlignment="1">
      <alignment horizontal="center" vertical="center"/>
    </xf>
    <xf numFmtId="3" fontId="5" fillId="0" borderId="12" xfId="0" applyNumberFormat="1" applyFont="1" applyFill="1" applyBorder="1" applyAlignment="1">
      <alignment vertical="center"/>
    </xf>
    <xf numFmtId="0" fontId="2" fillId="0" borderId="13" xfId="0" applyFont="1" applyFill="1" applyBorder="1" applyAlignment="1">
      <alignment horizontal="center" vertical="center"/>
    </xf>
    <xf numFmtId="3" fontId="5" fillId="0" borderId="1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vertical="center" wrapText="1"/>
    </xf>
    <xf numFmtId="0" fontId="5" fillId="0" borderId="11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EF94E-7835-4B35-A742-71A8B84D89F6}">
  <dimension ref="A1:L77"/>
  <sheetViews>
    <sheetView tabSelected="1" workbookViewId="0">
      <selection activeCell="D9" sqref="D9"/>
    </sheetView>
  </sheetViews>
  <sheetFormatPr baseColWidth="10" defaultRowHeight="15" x14ac:dyDescent="0.25"/>
  <cols>
    <col min="1" max="1" width="4.7109375" style="11" customWidth="1"/>
    <col min="2" max="12" width="11.42578125" style="10"/>
    <col min="13" max="16384" width="11.42578125" style="11"/>
  </cols>
  <sheetData>
    <row r="1" spans="1:12" x14ac:dyDescent="0.25">
      <c r="A1" s="9" t="s">
        <v>0</v>
      </c>
    </row>
    <row r="2" spans="1:12" s="12" customFormat="1" ht="24.75" customHeight="1" x14ac:dyDescent="0.25">
      <c r="B2" s="6" t="s">
        <v>15</v>
      </c>
      <c r="C2" s="7"/>
      <c r="D2" s="7"/>
      <c r="E2" s="7"/>
      <c r="F2" s="8"/>
      <c r="G2" s="13"/>
      <c r="H2" s="13"/>
      <c r="I2" s="13"/>
      <c r="J2" s="13"/>
      <c r="K2" s="13"/>
      <c r="L2" s="13"/>
    </row>
    <row r="3" spans="1:12" ht="15" customHeight="1" x14ac:dyDescent="0.25">
      <c r="C3" s="14"/>
    </row>
    <row r="4" spans="1:12" ht="15" customHeight="1" x14ac:dyDescent="0.25">
      <c r="B4" s="15"/>
      <c r="G4" s="16" t="s">
        <v>14</v>
      </c>
      <c r="H4" s="17"/>
      <c r="I4" s="18"/>
    </row>
    <row r="5" spans="1:12" ht="15" customHeight="1" x14ac:dyDescent="0.25">
      <c r="B5" s="19" t="s">
        <v>1</v>
      </c>
      <c r="C5" s="20">
        <v>43101</v>
      </c>
    </row>
    <row r="6" spans="1:12" ht="15" customHeight="1" x14ac:dyDescent="0.25">
      <c r="B6" s="21" t="s">
        <v>2</v>
      </c>
      <c r="C6" s="20">
        <v>43281</v>
      </c>
      <c r="H6" s="22" t="s">
        <v>3</v>
      </c>
      <c r="I6" s="23"/>
    </row>
    <row r="7" spans="1:12" ht="15" customHeight="1" x14ac:dyDescent="0.25">
      <c r="G7" s="24" t="s">
        <v>4</v>
      </c>
      <c r="H7" s="24" t="s">
        <v>5</v>
      </c>
      <c r="I7" s="24" t="s">
        <v>6</v>
      </c>
    </row>
    <row r="8" spans="1:12" ht="15" customHeight="1" x14ac:dyDescent="0.25">
      <c r="G8" s="25">
        <v>1</v>
      </c>
      <c r="H8" s="26">
        <f t="shared" ref="H8:H13" ca="1" si="0">SUMIF($D$12:$D$77,G8,$C$12:$C$77)</f>
        <v>6349666</v>
      </c>
      <c r="I8" s="26">
        <f t="array" aca="1" ref="I8:I14" ca="1">TRANSPOSE(F18:L18)</f>
        <v>6349666</v>
      </c>
    </row>
    <row r="9" spans="1:12" ht="15" customHeight="1" x14ac:dyDescent="0.25">
      <c r="B9" s="27" t="s">
        <v>7</v>
      </c>
      <c r="C9" s="28">
        <f ca="1">SUM(C12:C77)</f>
        <v>37725895</v>
      </c>
      <c r="G9" s="29">
        <v>2</v>
      </c>
      <c r="H9" s="30">
        <f t="shared" ca="1" si="0"/>
        <v>5273793</v>
      </c>
      <c r="I9" s="30">
        <f ca="1"/>
        <v>5273793</v>
      </c>
    </row>
    <row r="10" spans="1:12" ht="15" customHeight="1" x14ac:dyDescent="0.25">
      <c r="G10" s="29">
        <v>3</v>
      </c>
      <c r="H10" s="30">
        <f t="shared" ca="1" si="0"/>
        <v>5237864</v>
      </c>
      <c r="I10" s="30">
        <f ca="1"/>
        <v>5237864</v>
      </c>
    </row>
    <row r="11" spans="1:12" ht="15" customHeight="1" x14ac:dyDescent="0.25">
      <c r="B11" s="24" t="s">
        <v>8</v>
      </c>
      <c r="C11" s="24" t="s">
        <v>9</v>
      </c>
      <c r="D11" s="24" t="s">
        <v>4</v>
      </c>
      <c r="G11" s="29">
        <v>4</v>
      </c>
      <c r="H11" s="30">
        <f t="shared" ca="1" si="0"/>
        <v>5951356</v>
      </c>
      <c r="I11" s="30">
        <f ca="1"/>
        <v>5951356</v>
      </c>
    </row>
    <row r="12" spans="1:12" ht="15" customHeight="1" x14ac:dyDescent="0.25">
      <c r="B12" s="19">
        <f t="shared" ref="B12:B75" ca="1" si="1">RANDBETWEEN($C$5,$C$6)</f>
        <v>43187</v>
      </c>
      <c r="C12" s="28">
        <f t="shared" ref="C12:C75" ca="1" si="2">RANDBETWEEN(100000,999999)</f>
        <v>440291</v>
      </c>
      <c r="D12" s="21">
        <f ca="1">MONTH(B12)</f>
        <v>3</v>
      </c>
      <c r="G12" s="29">
        <v>5</v>
      </c>
      <c r="H12" s="30">
        <f t="shared" ca="1" si="0"/>
        <v>7555891</v>
      </c>
      <c r="I12" s="30">
        <f ca="1"/>
        <v>7555891</v>
      </c>
    </row>
    <row r="13" spans="1:12" ht="15" customHeight="1" x14ac:dyDescent="0.25">
      <c r="B13" s="19">
        <f t="shared" ca="1" si="1"/>
        <v>43145</v>
      </c>
      <c r="C13" s="28">
        <f t="shared" ca="1" si="2"/>
        <v>479593</v>
      </c>
      <c r="D13" s="21">
        <f t="shared" ref="D13:D76" ca="1" si="3">MONTH(B13)</f>
        <v>2</v>
      </c>
      <c r="G13" s="29">
        <v>6</v>
      </c>
      <c r="H13" s="30">
        <f t="shared" ca="1" si="0"/>
        <v>7357325</v>
      </c>
      <c r="I13" s="30">
        <f ca="1"/>
        <v>7357325</v>
      </c>
    </row>
    <row r="14" spans="1:12" ht="15" customHeight="1" x14ac:dyDescent="0.25">
      <c r="B14" s="19">
        <f t="shared" ca="1" si="1"/>
        <v>43184</v>
      </c>
      <c r="C14" s="28">
        <f t="shared" ca="1" si="2"/>
        <v>128217</v>
      </c>
      <c r="D14" s="21">
        <f t="shared" ca="1" si="3"/>
        <v>3</v>
      </c>
      <c r="G14" s="31" t="s">
        <v>10</v>
      </c>
      <c r="H14" s="32">
        <f ca="1">SUM(H8:H13)</f>
        <v>37725895</v>
      </c>
      <c r="I14" s="32">
        <f ca="1"/>
        <v>37725895</v>
      </c>
    </row>
    <row r="15" spans="1:12" ht="15" customHeight="1" x14ac:dyDescent="0.25">
      <c r="B15" s="19">
        <f t="shared" ca="1" si="1"/>
        <v>43231</v>
      </c>
      <c r="C15" s="28">
        <f t="shared" ca="1" si="2"/>
        <v>374809</v>
      </c>
      <c r="D15" s="21">
        <f t="shared" ca="1" si="3"/>
        <v>5</v>
      </c>
    </row>
    <row r="16" spans="1:12" ht="15" customHeight="1" x14ac:dyDescent="0.25">
      <c r="B16" s="19">
        <f t="shared" ca="1" si="1"/>
        <v>43238</v>
      </c>
      <c r="C16" s="28">
        <f t="shared" ca="1" si="2"/>
        <v>390631</v>
      </c>
      <c r="D16" s="21">
        <f t="shared" ca="1" si="3"/>
        <v>5</v>
      </c>
      <c r="F16" s="24" t="s">
        <v>4</v>
      </c>
      <c r="G16" s="24" t="s">
        <v>4</v>
      </c>
      <c r="H16" s="24" t="s">
        <v>4</v>
      </c>
      <c r="I16" s="24" t="s">
        <v>4</v>
      </c>
      <c r="J16" s="24" t="s">
        <v>4</v>
      </c>
      <c r="K16" s="24" t="s">
        <v>4</v>
      </c>
      <c r="L16" s="1" t="s">
        <v>10</v>
      </c>
    </row>
    <row r="17" spans="2:12" ht="15" customHeight="1" x14ac:dyDescent="0.25">
      <c r="B17" s="19">
        <f t="shared" ca="1" si="1"/>
        <v>43137</v>
      </c>
      <c r="C17" s="28">
        <f t="shared" ca="1" si="2"/>
        <v>915326</v>
      </c>
      <c r="D17" s="21">
        <f t="shared" ca="1" si="3"/>
        <v>2</v>
      </c>
      <c r="F17" s="27">
        <v>1</v>
      </c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"/>
    </row>
    <row r="18" spans="2:12" ht="15" customHeight="1" x14ac:dyDescent="0.25">
      <c r="B18" s="19">
        <f t="shared" ca="1" si="1"/>
        <v>43199</v>
      </c>
      <c r="C18" s="28">
        <f t="shared" ca="1" si="2"/>
        <v>145263</v>
      </c>
      <c r="D18" s="21">
        <f t="shared" ca="1" si="3"/>
        <v>4</v>
      </c>
      <c r="F18" s="33">
        <f ca="1">DSUM(basedatos,"importe",F16:F17)</f>
        <v>6349666</v>
      </c>
      <c r="G18" s="33">
        <f ca="1">DSUM(basedatos,"importe",G16:G17)</f>
        <v>5273793</v>
      </c>
      <c r="H18" s="33">
        <f ca="1">DSUM(basedatos,"importe",H16:H17)</f>
        <v>5237864</v>
      </c>
      <c r="I18" s="33">
        <f ca="1">DSUM(basedatos,"importe",I16:I17)</f>
        <v>5951356</v>
      </c>
      <c r="J18" s="33">
        <f ca="1">DSUM(basedatos,"importe",J16:J17)</f>
        <v>7555891</v>
      </c>
      <c r="K18" s="33">
        <f ca="1">DSUM(basedatos,"importe",K16:K17)</f>
        <v>7357325</v>
      </c>
      <c r="L18" s="28">
        <f ca="1">SUM(F18:K18)</f>
        <v>37725895</v>
      </c>
    </row>
    <row r="19" spans="2:12" ht="15" customHeight="1" x14ac:dyDescent="0.25">
      <c r="B19" s="19">
        <f t="shared" ca="1" si="1"/>
        <v>43135</v>
      </c>
      <c r="C19" s="28">
        <f t="shared" ca="1" si="2"/>
        <v>893632</v>
      </c>
      <c r="D19" s="21">
        <f t="shared" ca="1" si="3"/>
        <v>2</v>
      </c>
    </row>
    <row r="20" spans="2:12" ht="15" customHeight="1" x14ac:dyDescent="0.25">
      <c r="B20" s="19">
        <f t="shared" ca="1" si="1"/>
        <v>43189</v>
      </c>
      <c r="C20" s="28">
        <f t="shared" ca="1" si="2"/>
        <v>955048</v>
      </c>
      <c r="D20" s="21">
        <f t="shared" ca="1" si="3"/>
        <v>3</v>
      </c>
    </row>
    <row r="21" spans="2:12" ht="15" customHeight="1" x14ac:dyDescent="0.25">
      <c r="B21" s="19">
        <f t="shared" ca="1" si="1"/>
        <v>43259</v>
      </c>
      <c r="C21" s="28">
        <f t="shared" ca="1" si="2"/>
        <v>645182</v>
      </c>
      <c r="D21" s="21">
        <f t="shared" ca="1" si="3"/>
        <v>6</v>
      </c>
      <c r="F21" s="34" t="s">
        <v>11</v>
      </c>
      <c r="G21" s="35"/>
      <c r="H21" s="35"/>
      <c r="I21" s="35"/>
      <c r="J21" s="35"/>
      <c r="K21" s="35"/>
      <c r="L21" s="36"/>
    </row>
    <row r="22" spans="2:12" ht="15" customHeight="1" x14ac:dyDescent="0.25">
      <c r="B22" s="19">
        <f t="shared" ca="1" si="1"/>
        <v>43278</v>
      </c>
      <c r="C22" s="28">
        <f t="shared" ca="1" si="2"/>
        <v>664356</v>
      </c>
      <c r="D22" s="21">
        <f t="shared" ca="1" si="3"/>
        <v>6</v>
      </c>
      <c r="F22" s="3"/>
      <c r="G22" s="4"/>
      <c r="H22" s="4"/>
      <c r="I22" s="4"/>
      <c r="J22" s="4"/>
      <c r="K22" s="4"/>
      <c r="L22" s="5"/>
    </row>
    <row r="23" spans="2:12" ht="15" customHeight="1" x14ac:dyDescent="0.25">
      <c r="B23" s="19">
        <f t="shared" ca="1" si="1"/>
        <v>43223</v>
      </c>
      <c r="C23" s="28">
        <f t="shared" ca="1" si="2"/>
        <v>551830</v>
      </c>
      <c r="D23" s="21">
        <f t="shared" ca="1" si="3"/>
        <v>5</v>
      </c>
      <c r="F23" s="3"/>
      <c r="G23" s="4"/>
      <c r="H23" s="4"/>
      <c r="I23" s="4"/>
      <c r="J23" s="4"/>
      <c r="K23" s="4"/>
      <c r="L23" s="5"/>
    </row>
    <row r="24" spans="2:12" ht="15" customHeight="1" x14ac:dyDescent="0.25">
      <c r="B24" s="19">
        <f t="shared" ca="1" si="1"/>
        <v>43150</v>
      </c>
      <c r="C24" s="28">
        <f t="shared" ca="1" si="2"/>
        <v>487102</v>
      </c>
      <c r="D24" s="21">
        <f t="shared" ca="1" si="3"/>
        <v>2</v>
      </c>
      <c r="F24" s="3" t="s">
        <v>12</v>
      </c>
      <c r="G24" s="4"/>
      <c r="H24" s="4"/>
      <c r="I24" s="4"/>
      <c r="J24" s="4"/>
      <c r="K24" s="4"/>
      <c r="L24" s="5"/>
    </row>
    <row r="25" spans="2:12" ht="15" customHeight="1" x14ac:dyDescent="0.25">
      <c r="B25" s="19">
        <f t="shared" ca="1" si="1"/>
        <v>43123</v>
      </c>
      <c r="C25" s="28">
        <f t="shared" ca="1" si="2"/>
        <v>846353</v>
      </c>
      <c r="D25" s="21">
        <f t="shared" ca="1" si="3"/>
        <v>1</v>
      </c>
      <c r="F25" s="3"/>
      <c r="G25" s="4"/>
      <c r="H25" s="4"/>
      <c r="I25" s="4"/>
      <c r="J25" s="4"/>
      <c r="K25" s="4"/>
      <c r="L25" s="5"/>
    </row>
    <row r="26" spans="2:12" ht="15" customHeight="1" x14ac:dyDescent="0.25">
      <c r="B26" s="19">
        <f t="shared" ca="1" si="1"/>
        <v>43232</v>
      </c>
      <c r="C26" s="28">
        <f t="shared" ca="1" si="2"/>
        <v>702641</v>
      </c>
      <c r="D26" s="21">
        <f t="shared" ca="1" si="3"/>
        <v>5</v>
      </c>
      <c r="F26" s="3"/>
      <c r="G26" s="4"/>
      <c r="H26" s="4"/>
      <c r="I26" s="4"/>
      <c r="J26" s="4"/>
      <c r="K26" s="4"/>
      <c r="L26" s="5"/>
    </row>
    <row r="27" spans="2:12" ht="15" customHeight="1" x14ac:dyDescent="0.25">
      <c r="B27" s="19">
        <f t="shared" ca="1" si="1"/>
        <v>43160</v>
      </c>
      <c r="C27" s="28">
        <f t="shared" ca="1" si="2"/>
        <v>473906</v>
      </c>
      <c r="D27" s="21">
        <f t="shared" ca="1" si="3"/>
        <v>3</v>
      </c>
      <c r="F27" s="37" t="s">
        <v>13</v>
      </c>
      <c r="G27" s="38"/>
      <c r="H27" s="38"/>
      <c r="I27" s="38"/>
      <c r="J27" s="38"/>
      <c r="K27" s="38"/>
      <c r="L27" s="39"/>
    </row>
    <row r="28" spans="2:12" ht="15" customHeight="1" x14ac:dyDescent="0.25">
      <c r="B28" s="19">
        <f t="shared" ca="1" si="1"/>
        <v>43218</v>
      </c>
      <c r="C28" s="28">
        <f t="shared" ca="1" si="2"/>
        <v>589682</v>
      </c>
      <c r="D28" s="21">
        <f t="shared" ca="1" si="3"/>
        <v>4</v>
      </c>
      <c r="F28" s="40"/>
      <c r="G28" s="41"/>
      <c r="H28" s="41"/>
      <c r="I28" s="41"/>
      <c r="J28" s="41"/>
      <c r="K28" s="41"/>
      <c r="L28" s="42"/>
    </row>
    <row r="29" spans="2:12" ht="15" customHeight="1" x14ac:dyDescent="0.25">
      <c r="B29" s="19">
        <f t="shared" ca="1" si="1"/>
        <v>43164</v>
      </c>
      <c r="C29" s="28">
        <f t="shared" ca="1" si="2"/>
        <v>122066</v>
      </c>
      <c r="D29" s="21">
        <f t="shared" ca="1" si="3"/>
        <v>3</v>
      </c>
    </row>
    <row r="30" spans="2:12" ht="15" customHeight="1" x14ac:dyDescent="0.25">
      <c r="B30" s="19">
        <f t="shared" ca="1" si="1"/>
        <v>43246</v>
      </c>
      <c r="C30" s="28">
        <f t="shared" ca="1" si="2"/>
        <v>667399</v>
      </c>
      <c r="D30" s="21">
        <f t="shared" ca="1" si="3"/>
        <v>5</v>
      </c>
    </row>
    <row r="31" spans="2:12" ht="15" customHeight="1" x14ac:dyDescent="0.25">
      <c r="B31" s="19">
        <f t="shared" ca="1" si="1"/>
        <v>43164</v>
      </c>
      <c r="C31" s="28">
        <f t="shared" ca="1" si="2"/>
        <v>217682</v>
      </c>
      <c r="D31" s="21">
        <f t="shared" ca="1" si="3"/>
        <v>3</v>
      </c>
    </row>
    <row r="32" spans="2:12" ht="15" customHeight="1" x14ac:dyDescent="0.25">
      <c r="B32" s="19">
        <f t="shared" ca="1" si="1"/>
        <v>43280</v>
      </c>
      <c r="C32" s="28">
        <f t="shared" ca="1" si="2"/>
        <v>865925</v>
      </c>
      <c r="D32" s="21">
        <f t="shared" ca="1" si="3"/>
        <v>6</v>
      </c>
    </row>
    <row r="33" spans="2:4" ht="15" customHeight="1" x14ac:dyDescent="0.25">
      <c r="B33" s="19">
        <f t="shared" ca="1" si="1"/>
        <v>43236</v>
      </c>
      <c r="C33" s="28">
        <f t="shared" ca="1" si="2"/>
        <v>371751</v>
      </c>
      <c r="D33" s="21">
        <f t="shared" ca="1" si="3"/>
        <v>5</v>
      </c>
    </row>
    <row r="34" spans="2:4" ht="15" customHeight="1" x14ac:dyDescent="0.25">
      <c r="B34" s="19">
        <f t="shared" ca="1" si="1"/>
        <v>43118</v>
      </c>
      <c r="C34" s="28">
        <f t="shared" ca="1" si="2"/>
        <v>547776</v>
      </c>
      <c r="D34" s="21">
        <f t="shared" ca="1" si="3"/>
        <v>1</v>
      </c>
    </row>
    <row r="35" spans="2:4" ht="15" customHeight="1" x14ac:dyDescent="0.25">
      <c r="B35" s="19">
        <f t="shared" ca="1" si="1"/>
        <v>43205</v>
      </c>
      <c r="C35" s="28">
        <f t="shared" ca="1" si="2"/>
        <v>466764</v>
      </c>
      <c r="D35" s="21">
        <f t="shared" ca="1" si="3"/>
        <v>4</v>
      </c>
    </row>
    <row r="36" spans="2:4" ht="15" customHeight="1" x14ac:dyDescent="0.25">
      <c r="B36" s="19">
        <f t="shared" ca="1" si="1"/>
        <v>43257</v>
      </c>
      <c r="C36" s="28">
        <f t="shared" ca="1" si="2"/>
        <v>450746</v>
      </c>
      <c r="D36" s="21">
        <f t="shared" ca="1" si="3"/>
        <v>6</v>
      </c>
    </row>
    <row r="37" spans="2:4" ht="15" customHeight="1" x14ac:dyDescent="0.25">
      <c r="B37" s="19">
        <f t="shared" ca="1" si="1"/>
        <v>43233</v>
      </c>
      <c r="C37" s="28">
        <f t="shared" ca="1" si="2"/>
        <v>374246</v>
      </c>
      <c r="D37" s="21">
        <f t="shared" ca="1" si="3"/>
        <v>5</v>
      </c>
    </row>
    <row r="38" spans="2:4" ht="15" customHeight="1" x14ac:dyDescent="0.25">
      <c r="B38" s="19">
        <f t="shared" ca="1" si="1"/>
        <v>43195</v>
      </c>
      <c r="C38" s="28">
        <f t="shared" ca="1" si="2"/>
        <v>875436</v>
      </c>
      <c r="D38" s="21">
        <f t="shared" ca="1" si="3"/>
        <v>4</v>
      </c>
    </row>
    <row r="39" spans="2:4" ht="15" customHeight="1" x14ac:dyDescent="0.25">
      <c r="B39" s="19">
        <f t="shared" ca="1" si="1"/>
        <v>43247</v>
      </c>
      <c r="C39" s="28">
        <f t="shared" ca="1" si="2"/>
        <v>427910</v>
      </c>
      <c r="D39" s="21">
        <f t="shared" ca="1" si="3"/>
        <v>5</v>
      </c>
    </row>
    <row r="40" spans="2:4" ht="15" customHeight="1" x14ac:dyDescent="0.25">
      <c r="B40" s="19">
        <f t="shared" ca="1" si="1"/>
        <v>43242</v>
      </c>
      <c r="C40" s="28">
        <f t="shared" ca="1" si="2"/>
        <v>463961</v>
      </c>
      <c r="D40" s="21">
        <f t="shared" ca="1" si="3"/>
        <v>5</v>
      </c>
    </row>
    <row r="41" spans="2:4" ht="15" customHeight="1" x14ac:dyDescent="0.25">
      <c r="B41" s="19">
        <f t="shared" ca="1" si="1"/>
        <v>43223</v>
      </c>
      <c r="C41" s="28">
        <f t="shared" ca="1" si="2"/>
        <v>751430</v>
      </c>
      <c r="D41" s="21">
        <f t="shared" ca="1" si="3"/>
        <v>5</v>
      </c>
    </row>
    <row r="42" spans="2:4" ht="15" customHeight="1" x14ac:dyDescent="0.25">
      <c r="B42" s="19">
        <f t="shared" ca="1" si="1"/>
        <v>43212</v>
      </c>
      <c r="C42" s="28">
        <f t="shared" ca="1" si="2"/>
        <v>480062</v>
      </c>
      <c r="D42" s="21">
        <f t="shared" ca="1" si="3"/>
        <v>4</v>
      </c>
    </row>
    <row r="43" spans="2:4" ht="15" customHeight="1" x14ac:dyDescent="0.25">
      <c r="B43" s="19">
        <f t="shared" ca="1" si="1"/>
        <v>43242</v>
      </c>
      <c r="C43" s="28">
        <f t="shared" ca="1" si="2"/>
        <v>633307</v>
      </c>
      <c r="D43" s="21">
        <f t="shared" ca="1" si="3"/>
        <v>5</v>
      </c>
    </row>
    <row r="44" spans="2:4" ht="15" customHeight="1" x14ac:dyDescent="0.25">
      <c r="B44" s="19">
        <f t="shared" ca="1" si="1"/>
        <v>43278</v>
      </c>
      <c r="C44" s="28">
        <f t="shared" ca="1" si="2"/>
        <v>353874</v>
      </c>
      <c r="D44" s="21">
        <f t="shared" ca="1" si="3"/>
        <v>6</v>
      </c>
    </row>
    <row r="45" spans="2:4" ht="15" customHeight="1" x14ac:dyDescent="0.25">
      <c r="B45" s="19">
        <f t="shared" ca="1" si="1"/>
        <v>43105</v>
      </c>
      <c r="C45" s="28">
        <f t="shared" ca="1" si="2"/>
        <v>985432</v>
      </c>
      <c r="D45" s="21">
        <f t="shared" ca="1" si="3"/>
        <v>1</v>
      </c>
    </row>
    <row r="46" spans="2:4" ht="15" customHeight="1" x14ac:dyDescent="0.25">
      <c r="B46" s="19">
        <f t="shared" ca="1" si="1"/>
        <v>43281</v>
      </c>
      <c r="C46" s="28">
        <f t="shared" ca="1" si="2"/>
        <v>256491</v>
      </c>
      <c r="D46" s="21">
        <f t="shared" ca="1" si="3"/>
        <v>6</v>
      </c>
    </row>
    <row r="47" spans="2:4" ht="15" customHeight="1" x14ac:dyDescent="0.25">
      <c r="B47" s="19">
        <f t="shared" ca="1" si="1"/>
        <v>43181</v>
      </c>
      <c r="C47" s="28">
        <f t="shared" ca="1" si="2"/>
        <v>945296</v>
      </c>
      <c r="D47" s="21">
        <f t="shared" ca="1" si="3"/>
        <v>3</v>
      </c>
    </row>
    <row r="48" spans="2:4" ht="15" customHeight="1" x14ac:dyDescent="0.25">
      <c r="B48" s="19">
        <f t="shared" ca="1" si="1"/>
        <v>43194</v>
      </c>
      <c r="C48" s="28">
        <f t="shared" ca="1" si="2"/>
        <v>763098</v>
      </c>
      <c r="D48" s="21">
        <f t="shared" ca="1" si="3"/>
        <v>4</v>
      </c>
    </row>
    <row r="49" spans="2:4" ht="15" customHeight="1" x14ac:dyDescent="0.25">
      <c r="B49" s="19">
        <f t="shared" ca="1" si="1"/>
        <v>43160</v>
      </c>
      <c r="C49" s="28">
        <f t="shared" ca="1" si="2"/>
        <v>769608</v>
      </c>
      <c r="D49" s="21">
        <f t="shared" ca="1" si="3"/>
        <v>3</v>
      </c>
    </row>
    <row r="50" spans="2:4" ht="15" customHeight="1" x14ac:dyDescent="0.25">
      <c r="B50" s="19">
        <f t="shared" ca="1" si="1"/>
        <v>43267</v>
      </c>
      <c r="C50" s="28">
        <f t="shared" ca="1" si="2"/>
        <v>160866</v>
      </c>
      <c r="D50" s="21">
        <f t="shared" ca="1" si="3"/>
        <v>6</v>
      </c>
    </row>
    <row r="51" spans="2:4" ht="15" customHeight="1" x14ac:dyDescent="0.25">
      <c r="B51" s="19">
        <f t="shared" ca="1" si="1"/>
        <v>43224</v>
      </c>
      <c r="C51" s="28">
        <f t="shared" ca="1" si="2"/>
        <v>923848</v>
      </c>
      <c r="D51" s="21">
        <f t="shared" ca="1" si="3"/>
        <v>5</v>
      </c>
    </row>
    <row r="52" spans="2:4" ht="15" customHeight="1" x14ac:dyDescent="0.25">
      <c r="B52" s="19">
        <f t="shared" ca="1" si="1"/>
        <v>43264</v>
      </c>
      <c r="C52" s="28">
        <f t="shared" ca="1" si="2"/>
        <v>272969</v>
      </c>
      <c r="D52" s="21">
        <f t="shared" ca="1" si="3"/>
        <v>6</v>
      </c>
    </row>
    <row r="53" spans="2:4" ht="15" customHeight="1" x14ac:dyDescent="0.25">
      <c r="B53" s="19">
        <f t="shared" ca="1" si="1"/>
        <v>43252</v>
      </c>
      <c r="C53" s="28">
        <f t="shared" ca="1" si="2"/>
        <v>968791</v>
      </c>
      <c r="D53" s="21">
        <f t="shared" ca="1" si="3"/>
        <v>6</v>
      </c>
    </row>
    <row r="54" spans="2:4" ht="15" customHeight="1" x14ac:dyDescent="0.25">
      <c r="B54" s="19">
        <f t="shared" ca="1" si="1"/>
        <v>43262</v>
      </c>
      <c r="C54" s="28">
        <f t="shared" ca="1" si="2"/>
        <v>921490</v>
      </c>
      <c r="D54" s="21">
        <f t="shared" ca="1" si="3"/>
        <v>6</v>
      </c>
    </row>
    <row r="55" spans="2:4" ht="15" customHeight="1" x14ac:dyDescent="0.25">
      <c r="B55" s="19">
        <f t="shared" ca="1" si="1"/>
        <v>43220</v>
      </c>
      <c r="C55" s="28">
        <f t="shared" ca="1" si="2"/>
        <v>785477</v>
      </c>
      <c r="D55" s="21">
        <f t="shared" ca="1" si="3"/>
        <v>4</v>
      </c>
    </row>
    <row r="56" spans="2:4" ht="15" customHeight="1" x14ac:dyDescent="0.25">
      <c r="B56" s="19">
        <f t="shared" ca="1" si="1"/>
        <v>43149</v>
      </c>
      <c r="C56" s="28">
        <f t="shared" ca="1" si="2"/>
        <v>774996</v>
      </c>
      <c r="D56" s="21">
        <f t="shared" ca="1" si="3"/>
        <v>2</v>
      </c>
    </row>
    <row r="57" spans="2:4" ht="15" customHeight="1" x14ac:dyDescent="0.25">
      <c r="B57" s="19">
        <f t="shared" ca="1" si="1"/>
        <v>43143</v>
      </c>
      <c r="C57" s="28">
        <f t="shared" ca="1" si="2"/>
        <v>945389</v>
      </c>
      <c r="D57" s="21">
        <f t="shared" ca="1" si="3"/>
        <v>2</v>
      </c>
    </row>
    <row r="58" spans="2:4" ht="15" customHeight="1" x14ac:dyDescent="0.25">
      <c r="B58" s="19">
        <f t="shared" ca="1" si="1"/>
        <v>43268</v>
      </c>
      <c r="C58" s="28">
        <f t="shared" ca="1" si="2"/>
        <v>822308</v>
      </c>
      <c r="D58" s="21">
        <f t="shared" ca="1" si="3"/>
        <v>6</v>
      </c>
    </row>
    <row r="59" spans="2:4" ht="15" customHeight="1" x14ac:dyDescent="0.25">
      <c r="B59" s="19">
        <f t="shared" ca="1" si="1"/>
        <v>43139</v>
      </c>
      <c r="C59" s="28">
        <f t="shared" ca="1" si="2"/>
        <v>217900</v>
      </c>
      <c r="D59" s="21">
        <f t="shared" ca="1" si="3"/>
        <v>2</v>
      </c>
    </row>
    <row r="60" spans="2:4" ht="15" customHeight="1" x14ac:dyDescent="0.25">
      <c r="B60" s="19">
        <f t="shared" ca="1" si="1"/>
        <v>43270</v>
      </c>
      <c r="C60" s="28">
        <f t="shared" ca="1" si="2"/>
        <v>859954</v>
      </c>
      <c r="D60" s="21">
        <f t="shared" ca="1" si="3"/>
        <v>6</v>
      </c>
    </row>
    <row r="61" spans="2:4" ht="15" customHeight="1" x14ac:dyDescent="0.25">
      <c r="B61" s="19">
        <f t="shared" ca="1" si="1"/>
        <v>43130</v>
      </c>
      <c r="C61" s="28">
        <f t="shared" ca="1" si="2"/>
        <v>296467</v>
      </c>
      <c r="D61" s="21">
        <f t="shared" ca="1" si="3"/>
        <v>1</v>
      </c>
    </row>
    <row r="62" spans="2:4" ht="15" customHeight="1" x14ac:dyDescent="0.25">
      <c r="B62" s="19">
        <f t="shared" ca="1" si="1"/>
        <v>43119</v>
      </c>
      <c r="C62" s="28">
        <f t="shared" ca="1" si="2"/>
        <v>690483</v>
      </c>
      <c r="D62" s="21">
        <f t="shared" ca="1" si="3"/>
        <v>1</v>
      </c>
    </row>
    <row r="63" spans="2:4" ht="15" customHeight="1" x14ac:dyDescent="0.25">
      <c r="B63" s="19">
        <f t="shared" ca="1" si="1"/>
        <v>43112</v>
      </c>
      <c r="C63" s="28">
        <f t="shared" ca="1" si="2"/>
        <v>629765</v>
      </c>
      <c r="D63" s="21">
        <f t="shared" ca="1" si="3"/>
        <v>1</v>
      </c>
    </row>
    <row r="64" spans="2:4" ht="15" customHeight="1" x14ac:dyDescent="0.25">
      <c r="B64" s="19">
        <f t="shared" ca="1" si="1"/>
        <v>43202</v>
      </c>
      <c r="C64" s="28">
        <f t="shared" ca="1" si="2"/>
        <v>495467</v>
      </c>
      <c r="D64" s="21">
        <f t="shared" ca="1" si="3"/>
        <v>4</v>
      </c>
    </row>
    <row r="65" spans="2:4" ht="15" customHeight="1" x14ac:dyDescent="0.25">
      <c r="B65" s="19">
        <f t="shared" ca="1" si="1"/>
        <v>43110</v>
      </c>
      <c r="C65" s="28">
        <f t="shared" ca="1" si="2"/>
        <v>308379</v>
      </c>
      <c r="D65" s="21">
        <f t="shared" ca="1" si="3"/>
        <v>1</v>
      </c>
    </row>
    <row r="66" spans="2:4" ht="15" customHeight="1" x14ac:dyDescent="0.25">
      <c r="B66" s="19">
        <f t="shared" ca="1" si="1"/>
        <v>43273</v>
      </c>
      <c r="C66" s="28">
        <f t="shared" ca="1" si="2"/>
        <v>114373</v>
      </c>
      <c r="D66" s="21">
        <f t="shared" ca="1" si="3"/>
        <v>6</v>
      </c>
    </row>
    <row r="67" spans="2:4" ht="15" customHeight="1" x14ac:dyDescent="0.25">
      <c r="B67" s="19">
        <f t="shared" ca="1" si="1"/>
        <v>43113</v>
      </c>
      <c r="C67" s="28">
        <f t="shared" ca="1" si="2"/>
        <v>955137</v>
      </c>
      <c r="D67" s="21">
        <f t="shared" ca="1" si="3"/>
        <v>1</v>
      </c>
    </row>
    <row r="68" spans="2:4" ht="15" customHeight="1" x14ac:dyDescent="0.25">
      <c r="B68" s="19">
        <f t="shared" ca="1" si="1"/>
        <v>43101</v>
      </c>
      <c r="C68" s="28">
        <f t="shared" ca="1" si="2"/>
        <v>686596</v>
      </c>
      <c r="D68" s="21">
        <f t="shared" ca="1" si="3"/>
        <v>1</v>
      </c>
    </row>
    <row r="69" spans="2:4" ht="15" customHeight="1" x14ac:dyDescent="0.25">
      <c r="B69" s="19">
        <f t="shared" ca="1" si="1"/>
        <v>43165</v>
      </c>
      <c r="C69" s="28">
        <f t="shared" ca="1" si="2"/>
        <v>578229</v>
      </c>
      <c r="D69" s="21">
        <f t="shared" ca="1" si="3"/>
        <v>3</v>
      </c>
    </row>
    <row r="70" spans="2:4" ht="15" customHeight="1" x14ac:dyDescent="0.25">
      <c r="B70" s="19">
        <f t="shared" ca="1" si="1"/>
        <v>43206</v>
      </c>
      <c r="C70" s="28">
        <f t="shared" ca="1" si="2"/>
        <v>429364</v>
      </c>
      <c r="D70" s="21">
        <f t="shared" ca="1" si="3"/>
        <v>4</v>
      </c>
    </row>
    <row r="71" spans="2:4" ht="15" customHeight="1" x14ac:dyDescent="0.25">
      <c r="B71" s="19">
        <f t="shared" ca="1" si="1"/>
        <v>43154</v>
      </c>
      <c r="C71" s="28">
        <f t="shared" ca="1" si="2"/>
        <v>419629</v>
      </c>
      <c r="D71" s="21">
        <f t="shared" ca="1" si="3"/>
        <v>2</v>
      </c>
    </row>
    <row r="72" spans="2:4" ht="15" customHeight="1" x14ac:dyDescent="0.25">
      <c r="B72" s="19">
        <f t="shared" ca="1" si="1"/>
        <v>43117</v>
      </c>
      <c r="C72" s="28">
        <f t="shared" ca="1" si="2"/>
        <v>403278</v>
      </c>
      <c r="D72" s="21">
        <f t="shared" ca="1" si="3"/>
        <v>1</v>
      </c>
    </row>
    <row r="73" spans="2:4" ht="15" customHeight="1" x14ac:dyDescent="0.25">
      <c r="B73" s="19">
        <f t="shared" ca="1" si="1"/>
        <v>43171</v>
      </c>
      <c r="C73" s="28">
        <f t="shared" ca="1" si="2"/>
        <v>607521</v>
      </c>
      <c r="D73" s="21">
        <f t="shared" ca="1" si="3"/>
        <v>3</v>
      </c>
    </row>
    <row r="74" spans="2:4" ht="15" customHeight="1" x14ac:dyDescent="0.25">
      <c r="B74" s="19">
        <f t="shared" ca="1" si="1"/>
        <v>43233</v>
      </c>
      <c r="C74" s="28">
        <f t="shared" ca="1" si="2"/>
        <v>922128</v>
      </c>
      <c r="D74" s="21">
        <f t="shared" ca="1" si="3"/>
        <v>5</v>
      </c>
    </row>
    <row r="75" spans="2:4" ht="15" customHeight="1" x14ac:dyDescent="0.25">
      <c r="B75" s="19">
        <f t="shared" ca="1" si="1"/>
        <v>43208</v>
      </c>
      <c r="C75" s="28">
        <f t="shared" ca="1" si="2"/>
        <v>410138</v>
      </c>
      <c r="D75" s="21">
        <f t="shared" ca="1" si="3"/>
        <v>4</v>
      </c>
    </row>
    <row r="76" spans="2:4" ht="15" customHeight="1" x14ac:dyDescent="0.25">
      <c r="B76" s="19">
        <f t="shared" ref="B76:B77" ca="1" si="4">RANDBETWEEN($C$5,$C$6)</f>
        <v>43146</v>
      </c>
      <c r="C76" s="28">
        <f t="shared" ref="C76:C77" ca="1" si="5">RANDBETWEEN(100000,999999)</f>
        <v>140226</v>
      </c>
      <c r="D76" s="21">
        <f t="shared" ca="1" si="3"/>
        <v>2</v>
      </c>
    </row>
    <row r="77" spans="2:4" ht="15" customHeight="1" x14ac:dyDescent="0.25">
      <c r="B77" s="19">
        <f t="shared" ca="1" si="4"/>
        <v>43203</v>
      </c>
      <c r="C77" s="28">
        <f t="shared" ca="1" si="5"/>
        <v>510605</v>
      </c>
      <c r="D77" s="21">
        <f ca="1">MONTH(B77)</f>
        <v>4</v>
      </c>
    </row>
  </sheetData>
  <mergeCells count="7">
    <mergeCell ref="B2:F2"/>
    <mergeCell ref="H6:I6"/>
    <mergeCell ref="L16:L17"/>
    <mergeCell ref="F27:L28"/>
    <mergeCell ref="F21:L23"/>
    <mergeCell ref="F24:L26"/>
    <mergeCell ref="G4:I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basedatos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Cabo</dc:creator>
  <cp:lastModifiedBy>Alejandro Cabo</cp:lastModifiedBy>
  <dcterms:created xsi:type="dcterms:W3CDTF">2019-03-30T03:38:24Z</dcterms:created>
  <dcterms:modified xsi:type="dcterms:W3CDTF">2019-03-30T03:50:26Z</dcterms:modified>
</cp:coreProperties>
</file>